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4520" windowHeight="8280" activeTab="0"/>
  </bookViews>
  <sheets>
    <sheet name="ΜΟΡΙΑ" sheetId="1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ata1">#REF!</definedName>
    <definedName name="ata10">#REF!</definedName>
    <definedName name="ata11">#REF!</definedName>
    <definedName name="ata12">#REF!</definedName>
    <definedName name="ata13">#REF!</definedName>
    <definedName name="ata14">#REF!</definedName>
    <definedName name="ata15">#REF!</definedName>
    <definedName name="ata16">#REF!</definedName>
    <definedName name="ata17">#REF!</definedName>
    <definedName name="ata18">#REF!</definedName>
    <definedName name="ata19">#REF!</definedName>
    <definedName name="ata2">#REF!</definedName>
    <definedName name="ata20">#REF!</definedName>
    <definedName name="ata21">#REF!</definedName>
    <definedName name="ata22">#REF!</definedName>
    <definedName name="ata23">#REF!</definedName>
    <definedName name="ata24">#REF!</definedName>
    <definedName name="ata25">#REF!</definedName>
    <definedName name="ata26">#REF!</definedName>
    <definedName name="ata27">#REF!</definedName>
    <definedName name="ata28">#REF!</definedName>
    <definedName name="ata29">#REF!</definedName>
    <definedName name="ata3">#REF!</definedName>
    <definedName name="ata30">#REF!</definedName>
    <definedName name="ata4">#REF!</definedName>
    <definedName name="ata5">#REF!</definedName>
    <definedName name="ata6">#REF!</definedName>
    <definedName name="ata7">#REF!</definedName>
    <definedName name="ata8">#REF!</definedName>
    <definedName name="ata9">#REF!</definedName>
    <definedName name="epata">#REF!</definedName>
    <definedName name="_xlnm.Print_Titles" localSheetId="0">'ΜΟΡΙΑ'!$1:$3</definedName>
    <definedName name="tata1">#REF!</definedName>
    <definedName name="tata10">#REF!</definedName>
    <definedName name="tata11">#REF!</definedName>
    <definedName name="tata12">#REF!</definedName>
    <definedName name="tata13">#REF!</definedName>
    <definedName name="tata14">#REF!</definedName>
    <definedName name="tata15">#REF!</definedName>
    <definedName name="tata16">#REF!</definedName>
    <definedName name="tata17">#REF!</definedName>
    <definedName name="tata18">#REF!</definedName>
    <definedName name="tata19">#REF!</definedName>
    <definedName name="tata2">#REF!</definedName>
    <definedName name="tata20">#REF!</definedName>
    <definedName name="tata21">#REF!</definedName>
    <definedName name="tata22">#REF!</definedName>
    <definedName name="tata23">#REF!</definedName>
    <definedName name="tata24">#REF!</definedName>
    <definedName name="tata25">#REF!</definedName>
    <definedName name="tata26">#REF!</definedName>
    <definedName name="tata27">#REF!</definedName>
    <definedName name="tata28">#REF!</definedName>
    <definedName name="tata29">#REF!</definedName>
    <definedName name="tata3">#REF!</definedName>
    <definedName name="tata30">#REF!</definedName>
    <definedName name="tata4">#REF!</definedName>
    <definedName name="tata5">#REF!</definedName>
    <definedName name="tata6">#REF!</definedName>
    <definedName name="tata7">#REF!</definedName>
    <definedName name="tata8">#REF!</definedName>
    <definedName name="tata9">#REF!</definedName>
    <definedName name="Ε.Ο.Β.">#REF!</definedName>
  </definedNames>
  <calcPr fullCalcOnLoad="1"/>
</workbook>
</file>

<file path=xl/sharedStrings.xml><?xml version="1.0" encoding="utf-8"?>
<sst xmlns="http://schemas.openxmlformats.org/spreadsheetml/2006/main" count="22" uniqueCount="22">
  <si>
    <t>ΥΠΟΛΟΓΙΣΜΟΣ ΜΟΡΙΩΝ ΕΚΠΑΙΔΕΥΤΙΚΩΝ</t>
  </si>
  <si>
    <t>ΑΠΌ</t>
  </si>
  <si>
    <t>ΜΕΧΡΙ</t>
  </si>
  <si>
    <t>Μέρες</t>
  </si>
  <si>
    <t>Μήνες</t>
  </si>
  <si>
    <t>Έτη</t>
  </si>
  <si>
    <t>Σχολείο υπηρεσίας</t>
  </si>
  <si>
    <t>Μόρια Σχολείου</t>
  </si>
  <si>
    <t>Μόρια περιόδου</t>
  </si>
  <si>
    <t>Οι στήλες με μπλε γράμματα είναι απαραίτητο να συμπληρωθούν για σωστό υπολογισμό</t>
  </si>
  <si>
    <t>ΤΕΛΟΣ ΣΧ ΕΤΟΥΣ</t>
  </si>
  <si>
    <t>ΑΛΛΗ ΗΜΕΡΟΜΗΝΙΑ</t>
  </si>
  <si>
    <t>ΑΝΑΠΛΗΡΩΤΗΣ</t>
  </si>
  <si>
    <t>ΜΟΝΙΜΟΣ</t>
  </si>
  <si>
    <t>Στη στήλη "ΑΠΌ" για τη χρονιά διορισμού πρέπει να αναφέρεται η ημ/νία του ΦΕΚ</t>
  </si>
  <si>
    <t>Μονάδες για Δυσμενείς</t>
  </si>
  <si>
    <t>Εκπαιδευτική Προϋπηρεσία</t>
  </si>
  <si>
    <t>Παντρεμένος/η</t>
  </si>
  <si>
    <t>Παιδιά</t>
  </si>
  <si>
    <t>Συνυπηρέτηση</t>
  </si>
  <si>
    <t>Εντοπιότητα</t>
  </si>
  <si>
    <t>Γενικό σύνολο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</si>
</sst>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%"/>
    <numFmt numFmtId="173" formatCode="0.000%"/>
    <numFmt numFmtId="174" formatCode="#,##0.0"/>
    <numFmt numFmtId="175" formatCode="d/m"/>
    <numFmt numFmtId="176" formatCode="dd/mm/yy"/>
    <numFmt numFmtId="177" formatCode="0.0"/>
    <numFmt numFmtId="178" formatCode="&quot;Ναι&quot;;&quot;Ναι&quot;;&quot;'Οχι&quot;"/>
    <numFmt numFmtId="179" formatCode="&quot;Αληθές&quot;;&quot;Αληθές&quot;;&quot;Ψευδές&quot;"/>
    <numFmt numFmtId="180" formatCode="&quot;Ενεργοποίηση&quot;;&quot;Ενεργοποίηση&quot;;&quot;Απενεργοποίηση&quot;"/>
    <numFmt numFmtId="181" formatCode="mmm\-yyyy"/>
    <numFmt numFmtId="182" formatCode="#,##0.0\ &quot;Δρχ&quot;;[Red]\-#,##0.0\ &quot;Δρχ&quot;"/>
    <numFmt numFmtId="183" formatCode="#,##0.00\ [$€-1];[Red]\-#,##0.00\ [$€-1]"/>
    <numFmt numFmtId="184" formatCode="#,##0_ ;[Red]\-#,##0\ "/>
    <numFmt numFmtId="185" formatCode="_-* #,##0.00\ [$€-1]_-;\-* #,##0.00\ [$€-1]_-;_-* &quot;-&quot;??\ [$€-1]_-"/>
    <numFmt numFmtId="186" formatCode="#,##0.0_ ;[Red]\-#,##0.0\ "/>
    <numFmt numFmtId="187" formatCode="#,##0.00_ ;[Red]\-#,##0.00\ 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sz val="11"/>
      <name val="HellasTimes"/>
      <family val="0"/>
    </font>
    <font>
      <u val="single"/>
      <sz val="10"/>
      <color indexed="12"/>
      <name val="MS Sans Serif"/>
      <family val="0"/>
    </font>
    <font>
      <sz val="10"/>
      <name val="Arial Greek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9" fillId="0" borderId="0" xfId="17" applyFont="1">
      <alignment/>
      <protection/>
    </xf>
    <xf numFmtId="0" fontId="10" fillId="2" borderId="1" xfId="17" applyFont="1" applyFill="1" applyBorder="1" applyAlignment="1" applyProtection="1">
      <alignment horizontal="centerContinuous"/>
      <protection hidden="1"/>
    </xf>
    <xf numFmtId="0" fontId="9" fillId="0" borderId="0" xfId="17" applyFont="1" applyAlignment="1">
      <alignment wrapText="1"/>
      <protection/>
    </xf>
    <xf numFmtId="0" fontId="13" fillId="2" borderId="2" xfId="17" applyFont="1" applyFill="1" applyBorder="1" applyAlignment="1" applyProtection="1">
      <alignment horizontal="center" wrapText="1"/>
      <protection hidden="1"/>
    </xf>
    <xf numFmtId="14" fontId="10" fillId="0" borderId="3" xfId="17" applyNumberFormat="1" applyFont="1" applyBorder="1" applyAlignment="1" applyProtection="1">
      <alignment horizontal="center"/>
      <protection locked="0"/>
    </xf>
    <xf numFmtId="14" fontId="10" fillId="3" borderId="3" xfId="17" applyNumberFormat="1" applyFont="1" applyFill="1" applyBorder="1" applyAlignment="1" applyProtection="1">
      <alignment horizontal="center"/>
      <protection hidden="1"/>
    </xf>
    <xf numFmtId="0" fontId="10" fillId="3" borderId="3" xfId="18" applyFont="1" applyFill="1" applyBorder="1" applyAlignment="1" applyProtection="1">
      <alignment horizontal="center"/>
      <protection hidden="1"/>
    </xf>
    <xf numFmtId="0" fontId="10" fillId="3" borderId="3" xfId="17" applyFont="1" applyFill="1" applyBorder="1" applyAlignment="1" applyProtection="1">
      <alignment horizontal="center"/>
      <protection hidden="1"/>
    </xf>
    <xf numFmtId="0" fontId="10" fillId="0" borderId="3" xfId="17" applyFont="1" applyBorder="1" applyAlignment="1" applyProtection="1">
      <alignment/>
      <protection locked="0"/>
    </xf>
    <xf numFmtId="0" fontId="10" fillId="0" borderId="3" xfId="17" applyFont="1" applyBorder="1" applyAlignment="1" applyProtection="1">
      <alignment horizontal="center"/>
      <protection locked="0"/>
    </xf>
    <xf numFmtId="2" fontId="10" fillId="3" borderId="4" xfId="17" applyNumberFormat="1" applyFont="1" applyFill="1" applyBorder="1" applyAlignment="1" applyProtection="1">
      <alignment horizontal="center"/>
      <protection hidden="1"/>
    </xf>
    <xf numFmtId="0" fontId="10" fillId="0" borderId="0" xfId="17" applyFont="1">
      <alignment/>
      <protection/>
    </xf>
    <xf numFmtId="0" fontId="10" fillId="0" borderId="0" xfId="18" applyFont="1">
      <alignment/>
      <protection/>
    </xf>
    <xf numFmtId="14" fontId="10" fillId="0" borderId="5" xfId="17" applyNumberFormat="1" applyFont="1" applyBorder="1" applyAlignment="1" applyProtection="1">
      <alignment horizontal="center"/>
      <protection locked="0"/>
    </xf>
    <xf numFmtId="14" fontId="10" fillId="3" borderId="5" xfId="17" applyNumberFormat="1" applyFont="1" applyFill="1" applyBorder="1" applyAlignment="1" applyProtection="1">
      <alignment horizontal="center"/>
      <protection hidden="1"/>
    </xf>
    <xf numFmtId="0" fontId="10" fillId="3" borderId="5" xfId="18" applyFont="1" applyFill="1" applyBorder="1" applyAlignment="1" applyProtection="1">
      <alignment horizontal="center"/>
      <protection hidden="1"/>
    </xf>
    <xf numFmtId="0" fontId="10" fillId="3" borderId="5" xfId="17" applyFont="1" applyFill="1" applyBorder="1" applyAlignment="1" applyProtection="1">
      <alignment horizontal="center"/>
      <protection hidden="1"/>
    </xf>
    <xf numFmtId="0" fontId="10" fillId="0" borderId="5" xfId="17" applyFont="1" applyBorder="1" applyAlignment="1" applyProtection="1">
      <alignment/>
      <protection locked="0"/>
    </xf>
    <xf numFmtId="0" fontId="10" fillId="0" borderId="5" xfId="17" applyFont="1" applyBorder="1" applyAlignment="1" applyProtection="1">
      <alignment horizontal="center"/>
      <protection locked="0"/>
    </xf>
    <xf numFmtId="2" fontId="10" fillId="3" borderId="6" xfId="17" applyNumberFormat="1" applyFont="1" applyFill="1" applyBorder="1" applyAlignment="1" applyProtection="1">
      <alignment horizontal="center"/>
      <protection hidden="1"/>
    </xf>
    <xf numFmtId="0" fontId="10" fillId="0" borderId="5" xfId="0" applyFont="1" applyBorder="1" applyAlignment="1" applyProtection="1">
      <alignment/>
      <protection locked="0"/>
    </xf>
    <xf numFmtId="14" fontId="10" fillId="0" borderId="2" xfId="17" applyNumberFormat="1" applyFont="1" applyBorder="1" applyAlignment="1" applyProtection="1">
      <alignment horizontal="center"/>
      <protection locked="0"/>
    </xf>
    <xf numFmtId="14" fontId="10" fillId="3" borderId="2" xfId="17" applyNumberFormat="1" applyFont="1" applyFill="1" applyBorder="1" applyAlignment="1" applyProtection="1">
      <alignment horizontal="center"/>
      <protection hidden="1"/>
    </xf>
    <xf numFmtId="0" fontId="10" fillId="3" borderId="2" xfId="18" applyFont="1" applyFill="1" applyBorder="1" applyAlignment="1" applyProtection="1">
      <alignment horizontal="center"/>
      <protection hidden="1"/>
    </xf>
    <xf numFmtId="0" fontId="10" fillId="3" borderId="2" xfId="17" applyFont="1" applyFill="1" applyBorder="1" applyAlignment="1" applyProtection="1">
      <alignment horizontal="center"/>
      <protection hidden="1"/>
    </xf>
    <xf numFmtId="0" fontId="10" fillId="0" borderId="2" xfId="17" applyFont="1" applyBorder="1" applyAlignment="1" applyProtection="1">
      <alignment/>
      <protection locked="0"/>
    </xf>
    <xf numFmtId="0" fontId="10" fillId="0" borderId="2" xfId="17" applyFont="1" applyBorder="1" applyAlignment="1" applyProtection="1">
      <alignment horizontal="center"/>
      <protection locked="0"/>
    </xf>
    <xf numFmtId="2" fontId="10" fillId="3" borderId="7" xfId="17" applyNumberFormat="1" applyFont="1" applyFill="1" applyBorder="1" applyAlignment="1" applyProtection="1">
      <alignment horizontal="center"/>
      <protection hidden="1"/>
    </xf>
    <xf numFmtId="0" fontId="10" fillId="2" borderId="8" xfId="17" applyFont="1" applyFill="1" applyBorder="1" applyProtection="1">
      <alignment/>
      <protection hidden="1"/>
    </xf>
    <xf numFmtId="0" fontId="10" fillId="2" borderId="9" xfId="17" applyFont="1" applyFill="1" applyBorder="1" applyAlignment="1" applyProtection="1">
      <alignment horizontal="center"/>
      <protection hidden="1"/>
    </xf>
    <xf numFmtId="14" fontId="10" fillId="2" borderId="9" xfId="17" applyNumberFormat="1" applyFont="1" applyFill="1" applyBorder="1" applyAlignment="1" applyProtection="1">
      <alignment horizontal="center"/>
      <protection hidden="1"/>
    </xf>
    <xf numFmtId="0" fontId="10" fillId="2" borderId="9" xfId="18" applyFont="1" applyFill="1" applyBorder="1" applyAlignment="1" applyProtection="1">
      <alignment horizontal="center"/>
      <protection hidden="1"/>
    </xf>
    <xf numFmtId="0" fontId="10" fillId="2" borderId="9" xfId="17" applyFont="1" applyFill="1" applyBorder="1" applyAlignment="1" applyProtection="1">
      <alignment/>
      <protection hidden="1"/>
    </xf>
    <xf numFmtId="2" fontId="10" fillId="2" borderId="10" xfId="17" applyNumberFormat="1" applyFont="1" applyFill="1" applyBorder="1" applyAlignment="1" applyProtection="1">
      <alignment horizontal="center"/>
      <protection hidden="1"/>
    </xf>
    <xf numFmtId="14" fontId="10" fillId="0" borderId="11" xfId="17" applyNumberFormat="1" applyFont="1" applyBorder="1" applyAlignment="1" applyProtection="1">
      <alignment horizontal="center"/>
      <protection locked="0"/>
    </xf>
    <xf numFmtId="14" fontId="10" fillId="3" borderId="1" xfId="17" applyNumberFormat="1" applyFont="1" applyFill="1" applyBorder="1" applyAlignment="1" applyProtection="1">
      <alignment horizontal="center"/>
      <protection hidden="1"/>
    </xf>
    <xf numFmtId="14" fontId="10" fillId="0" borderId="1" xfId="17" applyNumberFormat="1" applyFont="1" applyBorder="1" applyAlignment="1" applyProtection="1">
      <alignment horizontal="center"/>
      <protection locked="0"/>
    </xf>
    <xf numFmtId="0" fontId="10" fillId="3" borderId="1" xfId="18" applyFont="1" applyFill="1" applyBorder="1" applyAlignment="1" applyProtection="1">
      <alignment horizontal="center"/>
      <protection hidden="1"/>
    </xf>
    <xf numFmtId="0" fontId="10" fillId="3" borderId="1" xfId="17" applyFont="1" applyFill="1" applyBorder="1" applyAlignment="1" applyProtection="1">
      <alignment horizontal="center"/>
      <protection hidden="1"/>
    </xf>
    <xf numFmtId="0" fontId="10" fillId="0" borderId="1" xfId="17" applyFont="1" applyBorder="1" applyAlignment="1" applyProtection="1">
      <alignment/>
      <protection locked="0"/>
    </xf>
    <xf numFmtId="0" fontId="10" fillId="0" borderId="1" xfId="17" applyFont="1" applyBorder="1" applyAlignment="1" applyProtection="1">
      <alignment horizontal="center"/>
      <protection locked="0"/>
    </xf>
    <xf numFmtId="2" fontId="10" fillId="3" borderId="12" xfId="17" applyNumberFormat="1" applyFont="1" applyFill="1" applyBorder="1" applyAlignment="1" applyProtection="1">
      <alignment horizontal="center"/>
      <protection hidden="1"/>
    </xf>
    <xf numFmtId="14" fontId="10" fillId="0" borderId="13" xfId="17" applyNumberFormat="1" applyFont="1" applyBorder="1" applyAlignment="1" applyProtection="1">
      <alignment horizontal="center"/>
      <protection locked="0"/>
    </xf>
    <xf numFmtId="14" fontId="10" fillId="0" borderId="14" xfId="17" applyNumberFormat="1" applyFont="1" applyBorder="1" applyAlignment="1" applyProtection="1">
      <alignment horizontal="center"/>
      <protection locked="0"/>
    </xf>
    <xf numFmtId="0" fontId="10" fillId="0" borderId="2" xfId="17" applyFont="1" applyBorder="1" applyProtection="1">
      <alignment/>
      <protection locked="0"/>
    </xf>
    <xf numFmtId="0" fontId="10" fillId="0" borderId="0" xfId="17" applyFont="1" applyProtection="1">
      <alignment/>
      <protection hidden="1"/>
    </xf>
    <xf numFmtId="0" fontId="10" fillId="0" borderId="0" xfId="17" applyFont="1" applyAlignment="1" applyProtection="1">
      <alignment horizontal="center"/>
      <protection hidden="1"/>
    </xf>
    <xf numFmtId="2" fontId="15" fillId="3" borderId="15" xfId="17" applyNumberFormat="1" applyFont="1" applyFill="1" applyBorder="1" applyAlignment="1" applyProtection="1">
      <alignment horizontal="center"/>
      <protection hidden="1"/>
    </xf>
    <xf numFmtId="0" fontId="14" fillId="2" borderId="5" xfId="17" applyFont="1" applyFill="1" applyBorder="1" applyAlignment="1" applyProtection="1">
      <alignment horizontal="right"/>
      <protection hidden="1"/>
    </xf>
    <xf numFmtId="0" fontId="10" fillId="2" borderId="5" xfId="17" applyFont="1" applyFill="1" applyBorder="1" applyAlignment="1" applyProtection="1">
      <alignment horizontal="center"/>
      <protection hidden="1"/>
    </xf>
    <xf numFmtId="2" fontId="15" fillId="3" borderId="5" xfId="17" applyNumberFormat="1" applyFont="1" applyFill="1" applyBorder="1" applyAlignment="1" applyProtection="1">
      <alignment horizontal="center"/>
      <protection hidden="1"/>
    </xf>
    <xf numFmtId="0" fontId="9" fillId="0" borderId="0" xfId="17" applyFont="1" applyProtection="1">
      <alignment/>
      <protection hidden="1"/>
    </xf>
    <xf numFmtId="0" fontId="10" fillId="0" borderId="0" xfId="17" applyFont="1" applyAlignment="1" applyProtection="1">
      <alignment horizontal="right"/>
      <protection hidden="1"/>
    </xf>
    <xf numFmtId="0" fontId="10" fillId="2" borderId="5" xfId="17" applyFont="1" applyFill="1" applyBorder="1" applyProtection="1">
      <alignment/>
      <protection hidden="1"/>
    </xf>
    <xf numFmtId="2" fontId="10" fillId="0" borderId="5" xfId="17" applyNumberFormat="1" applyFont="1" applyBorder="1" applyAlignment="1" applyProtection="1">
      <alignment horizontal="center"/>
      <protection locked="0"/>
    </xf>
    <xf numFmtId="0" fontId="10" fillId="0" borderId="16" xfId="17" applyFont="1" applyBorder="1" applyAlignment="1" applyProtection="1">
      <alignment horizontal="center"/>
      <protection locked="0"/>
    </xf>
    <xf numFmtId="0" fontId="16" fillId="2" borderId="17" xfId="17" applyFont="1" applyFill="1" applyBorder="1" applyAlignment="1" applyProtection="1">
      <alignment horizontal="right"/>
      <protection hidden="1"/>
    </xf>
    <xf numFmtId="2" fontId="17" fillId="3" borderId="18" xfId="17" applyNumberFormat="1" applyFont="1" applyFill="1" applyBorder="1" applyAlignment="1" applyProtection="1">
      <alignment horizontal="center"/>
      <protection hidden="1"/>
    </xf>
    <xf numFmtId="0" fontId="10" fillId="0" borderId="0" xfId="17" applyFont="1" applyAlignment="1">
      <alignment horizontal="center"/>
      <protection/>
    </xf>
    <xf numFmtId="0" fontId="9" fillId="0" borderId="0" xfId="17" applyFont="1" applyAlignment="1">
      <alignment horizontal="center"/>
      <protection/>
    </xf>
    <xf numFmtId="0" fontId="14" fillId="2" borderId="5" xfId="17" applyFont="1" applyFill="1" applyBorder="1" applyAlignment="1" applyProtection="1">
      <alignment horizontal="right"/>
      <protection hidden="1"/>
    </xf>
    <xf numFmtId="0" fontId="8" fillId="0" borderId="19" xfId="17" applyFont="1" applyBorder="1" applyAlignment="1" applyProtection="1">
      <alignment horizontal="center"/>
      <protection hidden="1"/>
    </xf>
    <xf numFmtId="0" fontId="11" fillId="2" borderId="1" xfId="17" applyFont="1" applyFill="1" applyBorder="1" applyAlignment="1" applyProtection="1">
      <alignment horizontal="center"/>
      <protection hidden="1"/>
    </xf>
    <xf numFmtId="0" fontId="11" fillId="2" borderId="2" xfId="17" applyFont="1" applyFill="1" applyBorder="1" applyAlignment="1" applyProtection="1">
      <alignment horizontal="center"/>
      <protection hidden="1"/>
    </xf>
    <xf numFmtId="0" fontId="10" fillId="2" borderId="1" xfId="17" applyFont="1" applyFill="1" applyBorder="1" applyAlignment="1" applyProtection="1">
      <alignment horizontal="center"/>
      <protection hidden="1"/>
    </xf>
    <xf numFmtId="0" fontId="10" fillId="2" borderId="2" xfId="17" applyFont="1" applyFill="1" applyBorder="1" applyAlignment="1" applyProtection="1">
      <alignment horizontal="center"/>
      <protection hidden="1"/>
    </xf>
    <xf numFmtId="0" fontId="11" fillId="2" borderId="20" xfId="17" applyFont="1" applyFill="1" applyBorder="1" applyAlignment="1" applyProtection="1">
      <alignment horizontal="center" wrapText="1"/>
      <protection hidden="1"/>
    </xf>
    <xf numFmtId="0" fontId="11" fillId="2" borderId="21" xfId="17" applyFont="1" applyFill="1" applyBorder="1" applyAlignment="1" applyProtection="1">
      <alignment horizontal="center" wrapText="1"/>
      <protection hidden="1"/>
    </xf>
    <xf numFmtId="0" fontId="10" fillId="2" borderId="22" xfId="17" applyFont="1" applyFill="1" applyBorder="1" applyAlignment="1" applyProtection="1">
      <alignment horizontal="center" wrapText="1"/>
      <protection hidden="1"/>
    </xf>
    <xf numFmtId="0" fontId="10" fillId="2" borderId="23" xfId="17" applyFont="1" applyFill="1" applyBorder="1" applyAlignment="1" applyProtection="1">
      <alignment horizontal="center" wrapText="1"/>
      <protection hidden="1"/>
    </xf>
    <xf numFmtId="0" fontId="10" fillId="2" borderId="24" xfId="17" applyFont="1" applyFill="1" applyBorder="1" applyAlignment="1" applyProtection="1">
      <alignment horizontal="center"/>
      <protection hidden="1"/>
    </xf>
    <xf numFmtId="0" fontId="10" fillId="2" borderId="25" xfId="17" applyFont="1" applyFill="1" applyBorder="1" applyAlignment="1" applyProtection="1">
      <alignment horizontal="center"/>
      <protection hidden="1"/>
    </xf>
    <xf numFmtId="0" fontId="12" fillId="0" borderId="26" xfId="17" applyFont="1" applyBorder="1" applyAlignment="1">
      <alignment horizontal="left" wrapText="1"/>
      <protection/>
    </xf>
    <xf numFmtId="0" fontId="12" fillId="0" borderId="0" xfId="17" applyFont="1" applyBorder="1" applyAlignment="1">
      <alignment horizontal="left" wrapText="1"/>
      <protection/>
    </xf>
    <xf numFmtId="0" fontId="12" fillId="0" borderId="0" xfId="17" applyFont="1" applyAlignment="1">
      <alignment horizontal="left" wrapText="1"/>
      <protection/>
    </xf>
    <xf numFmtId="0" fontId="14" fillId="2" borderId="27" xfId="17" applyFont="1" applyFill="1" applyBorder="1" applyAlignment="1" applyProtection="1">
      <alignment horizontal="center" wrapText="1"/>
      <protection hidden="1"/>
    </xf>
    <xf numFmtId="0" fontId="10" fillId="0" borderId="26" xfId="17" applyFont="1" applyBorder="1" applyAlignment="1" applyProtection="1">
      <alignment horizontal="center" vertical="center" textRotation="90"/>
      <protection hidden="1"/>
    </xf>
    <xf numFmtId="0" fontId="10" fillId="0" borderId="28" xfId="17" applyFont="1" applyBorder="1" applyAlignment="1" applyProtection="1">
      <alignment horizontal="center" vertical="center" textRotation="90"/>
      <protection hidden="1"/>
    </xf>
    <xf numFmtId="0" fontId="10" fillId="0" borderId="29" xfId="17" applyFont="1" applyBorder="1" applyAlignment="1" applyProtection="1">
      <alignment horizontal="center" vertical="center" textRotation="90"/>
      <protection hidden="1"/>
    </xf>
  </cellXfs>
  <cellStyles count="13">
    <cellStyle name="Normal" xfId="0"/>
    <cellStyle name="Followed Hyperlink" xfId="15"/>
    <cellStyle name="Αριθμητικό" xfId="16"/>
    <cellStyle name="Βασικό_Γιάννης" xfId="17"/>
    <cellStyle name="Βασικό_Μαρία" xfId="18"/>
    <cellStyle name="Hyperlink" xfId="19"/>
    <cellStyle name="Comma" xfId="20"/>
    <cellStyle name="Comma [0]" xfId="21"/>
    <cellStyle name="Κόμμα [0]_ANA" xfId="22"/>
    <cellStyle name="Κόμμα_ANA" xfId="23"/>
    <cellStyle name="Currency" xfId="24"/>
    <cellStyle name="Currency [0]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3">
    <pageSetUpPr fitToPage="1"/>
  </sheetPr>
  <dimension ref="A1:N4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38" sqref="I38"/>
    </sheetView>
  </sheetViews>
  <sheetFormatPr defaultColWidth="9.140625" defaultRowHeight="12.75"/>
  <cols>
    <col min="1" max="1" width="3.7109375" style="1" bestFit="1" customWidth="1"/>
    <col min="2" max="2" width="10.57421875" style="1" customWidth="1"/>
    <col min="3" max="3" width="13.8515625" style="1" bestFit="1" customWidth="1"/>
    <col min="4" max="4" width="13.421875" style="1" bestFit="1" customWidth="1"/>
    <col min="5" max="5" width="7.421875" style="60" hidden="1" customWidth="1"/>
    <col min="6" max="6" width="6.140625" style="60" customWidth="1"/>
    <col min="7" max="7" width="6.421875" style="60" customWidth="1"/>
    <col min="8" max="8" width="23.28125" style="1" bestFit="1" customWidth="1"/>
    <col min="9" max="9" width="9.57421875" style="60" customWidth="1"/>
    <col min="10" max="10" width="12.140625" style="1" customWidth="1"/>
    <col min="11" max="16384" width="9.140625" style="1" customWidth="1"/>
  </cols>
  <sheetData>
    <row r="1" spans="1:10" ht="21" thickBo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</row>
    <row r="2" spans="1:14" ht="15" customHeight="1">
      <c r="A2" s="71"/>
      <c r="B2" s="63" t="s">
        <v>1</v>
      </c>
      <c r="C2" s="2" t="s">
        <v>2</v>
      </c>
      <c r="D2" s="2"/>
      <c r="E2" s="65" t="s">
        <v>3</v>
      </c>
      <c r="F2" s="65" t="s">
        <v>4</v>
      </c>
      <c r="G2" s="65" t="s">
        <v>5</v>
      </c>
      <c r="H2" s="65" t="s">
        <v>6</v>
      </c>
      <c r="I2" s="67" t="s">
        <v>7</v>
      </c>
      <c r="J2" s="69" t="s">
        <v>8</v>
      </c>
      <c r="K2" s="73" t="s">
        <v>9</v>
      </c>
      <c r="L2" s="74"/>
      <c r="M2" s="74"/>
      <c r="N2" s="3"/>
    </row>
    <row r="3" spans="1:14" ht="29.25" customHeight="1" thickBot="1">
      <c r="A3" s="72"/>
      <c r="B3" s="64"/>
      <c r="C3" s="4" t="s">
        <v>10</v>
      </c>
      <c r="D3" s="4" t="s">
        <v>11</v>
      </c>
      <c r="E3" s="66"/>
      <c r="F3" s="66"/>
      <c r="G3" s="66"/>
      <c r="H3" s="66"/>
      <c r="I3" s="68"/>
      <c r="J3" s="70"/>
      <c r="K3" s="73"/>
      <c r="L3" s="74"/>
      <c r="M3" s="74"/>
      <c r="N3" s="3"/>
    </row>
    <row r="4" spans="1:13" ht="15">
      <c r="A4" s="77" t="s">
        <v>12</v>
      </c>
      <c r="B4" s="5"/>
      <c r="C4" s="6">
        <f aca="true" ca="1" t="shared" si="0" ref="C4:C15">IF(B4&lt;&gt;0,DATE(IF(MONTH(B4)&gt;6,YEAR(B4)+1,YEAR(B4)),6,30),DATE(IF(MONTH(NOW())&lt;8,YEAR(NOW()),YEAR(NOW())+1),6,30))</f>
        <v>38168</v>
      </c>
      <c r="D4" s="5"/>
      <c r="E4" s="7">
        <f aca="true" t="shared" si="1" ref="E4:E15">IF(B4&lt;&gt;0,IF(ISBLANK(D4),DAYS360(B4,C4+1,TRUE),DAYS360(B4,D4)),0)</f>
        <v>0</v>
      </c>
      <c r="F4" s="8">
        <f aca="true" t="shared" si="2" ref="F4:F15">ROUND((E4-G4*360)/30,0)</f>
        <v>0</v>
      </c>
      <c r="G4" s="7">
        <f aca="true" t="shared" si="3" ref="G4:G15">TRUNC(E4/360,0)</f>
        <v>0</v>
      </c>
      <c r="H4" s="9"/>
      <c r="I4" s="10"/>
      <c r="J4" s="11">
        <f aca="true" t="shared" si="4" ref="J4:J15">TRUNC(G4*I4+F4*I4/12,2)</f>
        <v>0</v>
      </c>
      <c r="K4" s="12"/>
      <c r="L4" s="13"/>
      <c r="M4" s="12"/>
    </row>
    <row r="5" spans="1:13" ht="15">
      <c r="A5" s="77"/>
      <c r="B5" s="14"/>
      <c r="C5" s="15">
        <f ca="1" t="shared" si="0"/>
        <v>38168</v>
      </c>
      <c r="D5" s="14"/>
      <c r="E5" s="16">
        <f t="shared" si="1"/>
        <v>0</v>
      </c>
      <c r="F5" s="17">
        <f t="shared" si="2"/>
        <v>0</v>
      </c>
      <c r="G5" s="16">
        <f t="shared" si="3"/>
        <v>0</v>
      </c>
      <c r="H5" s="18"/>
      <c r="I5" s="19"/>
      <c r="J5" s="20">
        <f t="shared" si="4"/>
        <v>0</v>
      </c>
      <c r="K5" s="12"/>
      <c r="L5" s="13"/>
      <c r="M5" s="12"/>
    </row>
    <row r="6" spans="1:13" ht="15">
      <c r="A6" s="77"/>
      <c r="B6" s="14"/>
      <c r="C6" s="15">
        <f ca="1" t="shared" si="0"/>
        <v>38168</v>
      </c>
      <c r="D6" s="14"/>
      <c r="E6" s="16">
        <f t="shared" si="1"/>
        <v>0</v>
      </c>
      <c r="F6" s="17">
        <f t="shared" si="2"/>
        <v>0</v>
      </c>
      <c r="G6" s="16">
        <f t="shared" si="3"/>
        <v>0</v>
      </c>
      <c r="H6" s="18"/>
      <c r="I6" s="19"/>
      <c r="J6" s="20">
        <f t="shared" si="4"/>
        <v>0</v>
      </c>
      <c r="K6" s="12"/>
      <c r="L6" s="13"/>
      <c r="M6" s="12"/>
    </row>
    <row r="7" spans="1:13" ht="15">
      <c r="A7" s="77"/>
      <c r="B7" s="14"/>
      <c r="C7" s="15">
        <f ca="1" t="shared" si="0"/>
        <v>38168</v>
      </c>
      <c r="D7" s="14"/>
      <c r="E7" s="16">
        <f t="shared" si="1"/>
        <v>0</v>
      </c>
      <c r="F7" s="17">
        <f t="shared" si="2"/>
        <v>0</v>
      </c>
      <c r="G7" s="16">
        <f t="shared" si="3"/>
        <v>0</v>
      </c>
      <c r="H7" s="21"/>
      <c r="I7" s="19"/>
      <c r="J7" s="20">
        <f t="shared" si="4"/>
        <v>0</v>
      </c>
      <c r="K7" s="12"/>
      <c r="L7" s="13"/>
      <c r="M7" s="12"/>
    </row>
    <row r="8" spans="1:13" ht="15">
      <c r="A8" s="77"/>
      <c r="B8" s="14"/>
      <c r="C8" s="15">
        <f ca="1" t="shared" si="0"/>
        <v>38168</v>
      </c>
      <c r="D8" s="14"/>
      <c r="E8" s="16">
        <f t="shared" si="1"/>
        <v>0</v>
      </c>
      <c r="F8" s="17">
        <f t="shared" si="2"/>
        <v>0</v>
      </c>
      <c r="G8" s="16">
        <f t="shared" si="3"/>
        <v>0</v>
      </c>
      <c r="H8" s="21"/>
      <c r="I8" s="19"/>
      <c r="J8" s="20">
        <f t="shared" si="4"/>
        <v>0</v>
      </c>
      <c r="K8" s="12"/>
      <c r="L8" s="13"/>
      <c r="M8" s="12"/>
    </row>
    <row r="9" spans="1:13" ht="15">
      <c r="A9" s="77"/>
      <c r="B9" s="14"/>
      <c r="C9" s="15">
        <f ca="1" t="shared" si="0"/>
        <v>38168</v>
      </c>
      <c r="D9" s="14"/>
      <c r="E9" s="16">
        <f t="shared" si="1"/>
        <v>0</v>
      </c>
      <c r="F9" s="17">
        <f t="shared" si="2"/>
        <v>0</v>
      </c>
      <c r="G9" s="16">
        <f t="shared" si="3"/>
        <v>0</v>
      </c>
      <c r="H9" s="18"/>
      <c r="I9" s="19"/>
      <c r="J9" s="20">
        <f t="shared" si="4"/>
        <v>0</v>
      </c>
      <c r="K9" s="12"/>
      <c r="L9" s="13"/>
      <c r="M9" s="12"/>
    </row>
    <row r="10" spans="1:13" ht="15">
      <c r="A10" s="77"/>
      <c r="B10" s="14"/>
      <c r="C10" s="15">
        <f ca="1" t="shared" si="0"/>
        <v>38168</v>
      </c>
      <c r="D10" s="14"/>
      <c r="E10" s="16">
        <f t="shared" si="1"/>
        <v>0</v>
      </c>
      <c r="F10" s="17">
        <f t="shared" si="2"/>
        <v>0</v>
      </c>
      <c r="G10" s="16">
        <f t="shared" si="3"/>
        <v>0</v>
      </c>
      <c r="H10" s="21"/>
      <c r="I10" s="19"/>
      <c r="J10" s="20">
        <f t="shared" si="4"/>
        <v>0</v>
      </c>
      <c r="K10" s="12"/>
      <c r="L10" s="13"/>
      <c r="M10" s="12"/>
    </row>
    <row r="11" spans="1:13" ht="15">
      <c r="A11" s="77"/>
      <c r="B11" s="14"/>
      <c r="C11" s="15">
        <f ca="1" t="shared" si="0"/>
        <v>38168</v>
      </c>
      <c r="D11" s="14"/>
      <c r="E11" s="16">
        <f t="shared" si="1"/>
        <v>0</v>
      </c>
      <c r="F11" s="17">
        <f t="shared" si="2"/>
        <v>0</v>
      </c>
      <c r="G11" s="16">
        <f t="shared" si="3"/>
        <v>0</v>
      </c>
      <c r="H11" s="18"/>
      <c r="I11" s="19"/>
      <c r="J11" s="20">
        <f t="shared" si="4"/>
        <v>0</v>
      </c>
      <c r="K11" s="12"/>
      <c r="L11" s="13"/>
      <c r="M11" s="12"/>
    </row>
    <row r="12" spans="1:13" ht="15">
      <c r="A12" s="77"/>
      <c r="B12" s="14"/>
      <c r="C12" s="15">
        <f ca="1" t="shared" si="0"/>
        <v>38168</v>
      </c>
      <c r="D12" s="14"/>
      <c r="E12" s="16">
        <f t="shared" si="1"/>
        <v>0</v>
      </c>
      <c r="F12" s="17">
        <f t="shared" si="2"/>
        <v>0</v>
      </c>
      <c r="G12" s="16">
        <f t="shared" si="3"/>
        <v>0</v>
      </c>
      <c r="H12" s="18"/>
      <c r="I12" s="19"/>
      <c r="J12" s="20">
        <f t="shared" si="4"/>
        <v>0</v>
      </c>
      <c r="K12" s="12"/>
      <c r="L12" s="13"/>
      <c r="M12" s="12"/>
    </row>
    <row r="13" spans="1:13" ht="15">
      <c r="A13" s="77"/>
      <c r="B13" s="14"/>
      <c r="C13" s="15">
        <f ca="1" t="shared" si="0"/>
        <v>38168</v>
      </c>
      <c r="D13" s="14"/>
      <c r="E13" s="16">
        <f t="shared" si="1"/>
        <v>0</v>
      </c>
      <c r="F13" s="17">
        <f t="shared" si="2"/>
        <v>0</v>
      </c>
      <c r="G13" s="16">
        <f t="shared" si="3"/>
        <v>0</v>
      </c>
      <c r="H13" s="18"/>
      <c r="I13" s="19"/>
      <c r="J13" s="20">
        <f t="shared" si="4"/>
        <v>0</v>
      </c>
      <c r="K13" s="12"/>
      <c r="L13" s="13"/>
      <c r="M13" s="12"/>
    </row>
    <row r="14" spans="1:13" ht="15">
      <c r="A14" s="77"/>
      <c r="B14" s="14"/>
      <c r="C14" s="15">
        <f ca="1" t="shared" si="0"/>
        <v>38168</v>
      </c>
      <c r="D14" s="14"/>
      <c r="E14" s="16">
        <f t="shared" si="1"/>
        <v>0</v>
      </c>
      <c r="F14" s="17">
        <f t="shared" si="2"/>
        <v>0</v>
      </c>
      <c r="G14" s="16">
        <f t="shared" si="3"/>
        <v>0</v>
      </c>
      <c r="H14" s="18"/>
      <c r="I14" s="19"/>
      <c r="J14" s="20">
        <f t="shared" si="4"/>
        <v>0</v>
      </c>
      <c r="K14" s="12"/>
      <c r="L14" s="12"/>
      <c r="M14" s="12"/>
    </row>
    <row r="15" spans="1:13" ht="15.75" thickBot="1">
      <c r="A15" s="78"/>
      <c r="B15" s="22"/>
      <c r="C15" s="23">
        <f ca="1" t="shared" si="0"/>
        <v>38168</v>
      </c>
      <c r="D15" s="22"/>
      <c r="E15" s="24">
        <f t="shared" si="1"/>
        <v>0</v>
      </c>
      <c r="F15" s="25">
        <f t="shared" si="2"/>
        <v>0</v>
      </c>
      <c r="G15" s="24">
        <f t="shared" si="3"/>
        <v>0</v>
      </c>
      <c r="H15" s="26"/>
      <c r="I15" s="27"/>
      <c r="J15" s="28">
        <f t="shared" si="4"/>
        <v>0</v>
      </c>
      <c r="K15" s="12"/>
      <c r="L15" s="12"/>
      <c r="M15" s="12"/>
    </row>
    <row r="16" spans="1:13" ht="15.75" thickBot="1">
      <c r="A16" s="29"/>
      <c r="B16" s="30"/>
      <c r="C16" s="31"/>
      <c r="D16" s="31"/>
      <c r="E16" s="32"/>
      <c r="F16" s="30"/>
      <c r="G16" s="32"/>
      <c r="H16" s="33"/>
      <c r="I16" s="30"/>
      <c r="J16" s="34"/>
      <c r="K16" s="12"/>
      <c r="L16" s="12"/>
      <c r="M16" s="12"/>
    </row>
    <row r="17" spans="1:13" ht="15" customHeight="1">
      <c r="A17" s="79" t="s">
        <v>13</v>
      </c>
      <c r="B17" s="35"/>
      <c r="C17" s="36">
        <f aca="true" ca="1" t="shared" si="5" ref="C17:C36">IF(B17&lt;&gt;0,DATE(IF(MONTH(B17)&gt;6,YEAR(B17)+1,YEAR(B17)),8,31),DATE(IF(MONTH(NOW())&lt;8,YEAR(NOW()),YEAR(NOW())+1),8,31))</f>
        <v>38230</v>
      </c>
      <c r="D17" s="37"/>
      <c r="E17" s="38">
        <f aca="true" t="shared" si="6" ref="E17:E36">IF(B17&lt;&gt;0,IF(ISBLANK(D17),DAYS360(B17,C17+1,TRUE),DAYS360(B17,D17)),0)</f>
        <v>0</v>
      </c>
      <c r="F17" s="39">
        <f aca="true" t="shared" si="7" ref="F17:F36">ROUND((E17-G17*360)/30,0)</f>
        <v>0</v>
      </c>
      <c r="G17" s="38">
        <f aca="true" t="shared" si="8" ref="G17:G36">TRUNC(E17/360,0)</f>
        <v>0</v>
      </c>
      <c r="H17" s="40"/>
      <c r="I17" s="41"/>
      <c r="J17" s="42">
        <f aca="true" t="shared" si="9" ref="J17:J36">TRUNC(G17*I17+F17*I17/12,2)</f>
        <v>0</v>
      </c>
      <c r="K17" s="73" t="s">
        <v>14</v>
      </c>
      <c r="L17" s="75"/>
      <c r="M17" s="75"/>
    </row>
    <row r="18" spans="1:13" ht="15">
      <c r="A18" s="77"/>
      <c r="B18" s="43"/>
      <c r="C18" s="15">
        <f ca="1" t="shared" si="5"/>
        <v>38230</v>
      </c>
      <c r="D18" s="14"/>
      <c r="E18" s="16">
        <f t="shared" si="6"/>
        <v>0</v>
      </c>
      <c r="F18" s="17">
        <f t="shared" si="7"/>
        <v>0</v>
      </c>
      <c r="G18" s="16">
        <f t="shared" si="8"/>
        <v>0</v>
      </c>
      <c r="H18" s="18"/>
      <c r="I18" s="19"/>
      <c r="J18" s="20">
        <f t="shared" si="9"/>
        <v>0</v>
      </c>
      <c r="K18" s="73"/>
      <c r="L18" s="75"/>
      <c r="M18" s="75"/>
    </row>
    <row r="19" spans="1:13" ht="15">
      <c r="A19" s="77"/>
      <c r="B19" s="43"/>
      <c r="C19" s="15">
        <f ca="1" t="shared" si="5"/>
        <v>38230</v>
      </c>
      <c r="D19" s="14"/>
      <c r="E19" s="16">
        <f t="shared" si="6"/>
        <v>0</v>
      </c>
      <c r="F19" s="17">
        <f t="shared" si="7"/>
        <v>0</v>
      </c>
      <c r="G19" s="16">
        <f t="shared" si="8"/>
        <v>0</v>
      </c>
      <c r="H19" s="18"/>
      <c r="I19" s="19"/>
      <c r="J19" s="20">
        <f t="shared" si="9"/>
        <v>0</v>
      </c>
      <c r="K19" s="73"/>
      <c r="L19" s="75"/>
      <c r="M19" s="75"/>
    </row>
    <row r="20" spans="1:13" ht="15">
      <c r="A20" s="77"/>
      <c r="B20" s="43"/>
      <c r="C20" s="15">
        <f ca="1" t="shared" si="5"/>
        <v>38230</v>
      </c>
      <c r="D20" s="14"/>
      <c r="E20" s="16">
        <f t="shared" si="6"/>
        <v>0</v>
      </c>
      <c r="F20" s="17">
        <f t="shared" si="7"/>
        <v>0</v>
      </c>
      <c r="G20" s="16">
        <f t="shared" si="8"/>
        <v>0</v>
      </c>
      <c r="H20" s="18"/>
      <c r="I20" s="19"/>
      <c r="J20" s="20">
        <f t="shared" si="9"/>
        <v>0</v>
      </c>
      <c r="K20" s="12"/>
      <c r="L20" s="12"/>
      <c r="M20" s="12"/>
    </row>
    <row r="21" spans="1:13" ht="15">
      <c r="A21" s="77"/>
      <c r="B21" s="43"/>
      <c r="C21" s="15">
        <f ca="1" t="shared" si="5"/>
        <v>38230</v>
      </c>
      <c r="D21" s="14"/>
      <c r="E21" s="16">
        <f t="shared" si="6"/>
        <v>0</v>
      </c>
      <c r="F21" s="17">
        <f t="shared" si="7"/>
        <v>0</v>
      </c>
      <c r="G21" s="16">
        <f t="shared" si="8"/>
        <v>0</v>
      </c>
      <c r="H21" s="18"/>
      <c r="I21" s="19"/>
      <c r="J21" s="20">
        <f t="shared" si="9"/>
        <v>0</v>
      </c>
      <c r="K21" s="12"/>
      <c r="L21" s="12"/>
      <c r="M21" s="12"/>
    </row>
    <row r="22" spans="1:13" ht="15">
      <c r="A22" s="77"/>
      <c r="B22" s="43"/>
      <c r="C22" s="15">
        <f ca="1" t="shared" si="5"/>
        <v>38230</v>
      </c>
      <c r="D22" s="14"/>
      <c r="E22" s="16">
        <f t="shared" si="6"/>
        <v>0</v>
      </c>
      <c r="F22" s="17">
        <f t="shared" si="7"/>
        <v>0</v>
      </c>
      <c r="G22" s="16">
        <f t="shared" si="8"/>
        <v>0</v>
      </c>
      <c r="H22" s="18"/>
      <c r="I22" s="19"/>
      <c r="J22" s="20">
        <f t="shared" si="9"/>
        <v>0</v>
      </c>
      <c r="K22" s="12"/>
      <c r="L22" s="12"/>
      <c r="M22" s="12"/>
    </row>
    <row r="23" spans="1:13" ht="15">
      <c r="A23" s="77"/>
      <c r="B23" s="43"/>
      <c r="C23" s="15">
        <f ca="1" t="shared" si="5"/>
        <v>38230</v>
      </c>
      <c r="D23" s="14"/>
      <c r="E23" s="16">
        <f t="shared" si="6"/>
        <v>0</v>
      </c>
      <c r="F23" s="17">
        <f t="shared" si="7"/>
        <v>0</v>
      </c>
      <c r="G23" s="16">
        <f t="shared" si="8"/>
        <v>0</v>
      </c>
      <c r="H23" s="18"/>
      <c r="I23" s="19"/>
      <c r="J23" s="20">
        <f t="shared" si="9"/>
        <v>0</v>
      </c>
      <c r="K23" s="12"/>
      <c r="L23" s="12"/>
      <c r="M23" s="12"/>
    </row>
    <row r="24" spans="1:13" ht="15">
      <c r="A24" s="77"/>
      <c r="B24" s="43"/>
      <c r="C24" s="15">
        <f ca="1" t="shared" si="5"/>
        <v>38230</v>
      </c>
      <c r="D24" s="14"/>
      <c r="E24" s="16">
        <f t="shared" si="6"/>
        <v>0</v>
      </c>
      <c r="F24" s="17">
        <f t="shared" si="7"/>
        <v>0</v>
      </c>
      <c r="G24" s="16">
        <f t="shared" si="8"/>
        <v>0</v>
      </c>
      <c r="H24" s="18"/>
      <c r="I24" s="19"/>
      <c r="J24" s="20">
        <f t="shared" si="9"/>
        <v>0</v>
      </c>
      <c r="K24" s="12"/>
      <c r="L24" s="12"/>
      <c r="M24" s="12"/>
    </row>
    <row r="25" spans="1:13" ht="15">
      <c r="A25" s="77"/>
      <c r="B25" s="43"/>
      <c r="C25" s="15">
        <f ca="1" t="shared" si="5"/>
        <v>38230</v>
      </c>
      <c r="D25" s="14"/>
      <c r="E25" s="16">
        <f t="shared" si="6"/>
        <v>0</v>
      </c>
      <c r="F25" s="17">
        <f t="shared" si="7"/>
        <v>0</v>
      </c>
      <c r="G25" s="16">
        <f t="shared" si="8"/>
        <v>0</v>
      </c>
      <c r="H25" s="18"/>
      <c r="I25" s="19"/>
      <c r="J25" s="20">
        <f t="shared" si="9"/>
        <v>0</v>
      </c>
      <c r="K25" s="12"/>
      <c r="L25" s="12"/>
      <c r="M25" s="12"/>
    </row>
    <row r="26" spans="1:13" ht="15">
      <c r="A26" s="77"/>
      <c r="B26" s="43"/>
      <c r="C26" s="15">
        <f ca="1" t="shared" si="5"/>
        <v>38230</v>
      </c>
      <c r="D26" s="14"/>
      <c r="E26" s="16">
        <f t="shared" si="6"/>
        <v>0</v>
      </c>
      <c r="F26" s="17">
        <f t="shared" si="7"/>
        <v>0</v>
      </c>
      <c r="G26" s="16">
        <f t="shared" si="8"/>
        <v>0</v>
      </c>
      <c r="H26" s="18"/>
      <c r="I26" s="19"/>
      <c r="J26" s="20">
        <f t="shared" si="9"/>
        <v>0</v>
      </c>
      <c r="K26" s="12"/>
      <c r="L26" s="12"/>
      <c r="M26" s="12"/>
    </row>
    <row r="27" spans="1:13" ht="15">
      <c r="A27" s="77"/>
      <c r="B27" s="43"/>
      <c r="C27" s="15">
        <f ca="1" t="shared" si="5"/>
        <v>38230</v>
      </c>
      <c r="D27" s="14"/>
      <c r="E27" s="16">
        <f t="shared" si="6"/>
        <v>0</v>
      </c>
      <c r="F27" s="17">
        <f t="shared" si="7"/>
        <v>0</v>
      </c>
      <c r="G27" s="16">
        <f t="shared" si="8"/>
        <v>0</v>
      </c>
      <c r="H27" s="18"/>
      <c r="I27" s="19"/>
      <c r="J27" s="20">
        <f t="shared" si="9"/>
        <v>0</v>
      </c>
      <c r="K27" s="12"/>
      <c r="L27" s="12"/>
      <c r="M27" s="12"/>
    </row>
    <row r="28" spans="1:13" ht="15">
      <c r="A28" s="77"/>
      <c r="B28" s="43"/>
      <c r="C28" s="15">
        <f ca="1" t="shared" si="5"/>
        <v>38230</v>
      </c>
      <c r="D28" s="14"/>
      <c r="E28" s="16">
        <f t="shared" si="6"/>
        <v>0</v>
      </c>
      <c r="F28" s="17">
        <f t="shared" si="7"/>
        <v>0</v>
      </c>
      <c r="G28" s="16">
        <f t="shared" si="8"/>
        <v>0</v>
      </c>
      <c r="H28" s="18"/>
      <c r="I28" s="19"/>
      <c r="J28" s="20">
        <f t="shared" si="9"/>
        <v>0</v>
      </c>
      <c r="K28" s="12"/>
      <c r="L28" s="12"/>
      <c r="M28" s="12"/>
    </row>
    <row r="29" spans="1:13" ht="15">
      <c r="A29" s="77"/>
      <c r="B29" s="43"/>
      <c r="C29" s="15">
        <f ca="1" t="shared" si="5"/>
        <v>38230</v>
      </c>
      <c r="D29" s="14"/>
      <c r="E29" s="16">
        <f t="shared" si="6"/>
        <v>0</v>
      </c>
      <c r="F29" s="17">
        <f t="shared" si="7"/>
        <v>0</v>
      </c>
      <c r="G29" s="16">
        <f t="shared" si="8"/>
        <v>0</v>
      </c>
      <c r="H29" s="18"/>
      <c r="I29" s="19"/>
      <c r="J29" s="20">
        <f t="shared" si="9"/>
        <v>0</v>
      </c>
      <c r="K29" s="12"/>
      <c r="L29" s="12"/>
      <c r="M29" s="12"/>
    </row>
    <row r="30" spans="1:13" ht="15">
      <c r="A30" s="77"/>
      <c r="B30" s="43"/>
      <c r="C30" s="15">
        <f ca="1" t="shared" si="5"/>
        <v>38230</v>
      </c>
      <c r="D30" s="14"/>
      <c r="E30" s="16">
        <f t="shared" si="6"/>
        <v>0</v>
      </c>
      <c r="F30" s="17">
        <f t="shared" si="7"/>
        <v>0</v>
      </c>
      <c r="G30" s="16">
        <f t="shared" si="8"/>
        <v>0</v>
      </c>
      <c r="H30" s="18"/>
      <c r="I30" s="19"/>
      <c r="J30" s="20">
        <f t="shared" si="9"/>
        <v>0</v>
      </c>
      <c r="K30" s="12"/>
      <c r="L30" s="12"/>
      <c r="M30" s="12"/>
    </row>
    <row r="31" spans="1:13" ht="15">
      <c r="A31" s="77"/>
      <c r="B31" s="43"/>
      <c r="C31" s="15">
        <f ca="1" t="shared" si="5"/>
        <v>38230</v>
      </c>
      <c r="D31" s="14"/>
      <c r="E31" s="16">
        <f t="shared" si="6"/>
        <v>0</v>
      </c>
      <c r="F31" s="17">
        <f t="shared" si="7"/>
        <v>0</v>
      </c>
      <c r="G31" s="16">
        <f t="shared" si="8"/>
        <v>0</v>
      </c>
      <c r="H31" s="18"/>
      <c r="I31" s="19"/>
      <c r="J31" s="20">
        <f t="shared" si="9"/>
        <v>0</v>
      </c>
      <c r="K31" s="12"/>
      <c r="L31" s="12"/>
      <c r="M31" s="12"/>
    </row>
    <row r="32" spans="1:13" ht="15">
      <c r="A32" s="77"/>
      <c r="B32" s="43"/>
      <c r="C32" s="15">
        <f ca="1" t="shared" si="5"/>
        <v>38230</v>
      </c>
      <c r="D32" s="14"/>
      <c r="E32" s="16">
        <f t="shared" si="6"/>
        <v>0</v>
      </c>
      <c r="F32" s="17">
        <f t="shared" si="7"/>
        <v>0</v>
      </c>
      <c r="G32" s="16">
        <f t="shared" si="8"/>
        <v>0</v>
      </c>
      <c r="H32" s="18"/>
      <c r="I32" s="19"/>
      <c r="J32" s="20">
        <f t="shared" si="9"/>
        <v>0</v>
      </c>
      <c r="K32" s="12"/>
      <c r="L32" s="12"/>
      <c r="M32" s="12"/>
    </row>
    <row r="33" spans="1:13" ht="15">
      <c r="A33" s="77"/>
      <c r="B33" s="43"/>
      <c r="C33" s="15">
        <f ca="1" t="shared" si="5"/>
        <v>38230</v>
      </c>
      <c r="D33" s="14"/>
      <c r="E33" s="16">
        <f t="shared" si="6"/>
        <v>0</v>
      </c>
      <c r="F33" s="17">
        <f t="shared" si="7"/>
        <v>0</v>
      </c>
      <c r="G33" s="16">
        <f t="shared" si="8"/>
        <v>0</v>
      </c>
      <c r="H33" s="18"/>
      <c r="I33" s="19"/>
      <c r="J33" s="20">
        <f t="shared" si="9"/>
        <v>0</v>
      </c>
      <c r="K33" s="12"/>
      <c r="L33" s="12"/>
      <c r="M33" s="12"/>
    </row>
    <row r="34" spans="1:13" ht="15">
      <c r="A34" s="77"/>
      <c r="B34" s="43"/>
      <c r="C34" s="15">
        <f ca="1" t="shared" si="5"/>
        <v>38230</v>
      </c>
      <c r="D34" s="14"/>
      <c r="E34" s="16">
        <f t="shared" si="6"/>
        <v>0</v>
      </c>
      <c r="F34" s="17">
        <f t="shared" si="7"/>
        <v>0</v>
      </c>
      <c r="G34" s="16">
        <f t="shared" si="8"/>
        <v>0</v>
      </c>
      <c r="H34" s="18"/>
      <c r="I34" s="19"/>
      <c r="J34" s="20">
        <f t="shared" si="9"/>
        <v>0</v>
      </c>
      <c r="K34" s="12"/>
      <c r="L34" s="12"/>
      <c r="M34" s="12"/>
    </row>
    <row r="35" spans="1:13" ht="15">
      <c r="A35" s="77"/>
      <c r="B35" s="43"/>
      <c r="C35" s="15">
        <f ca="1" t="shared" si="5"/>
        <v>38230</v>
      </c>
      <c r="D35" s="14"/>
      <c r="E35" s="16">
        <f t="shared" si="6"/>
        <v>0</v>
      </c>
      <c r="F35" s="17">
        <f t="shared" si="7"/>
        <v>0</v>
      </c>
      <c r="G35" s="16">
        <f t="shared" si="8"/>
        <v>0</v>
      </c>
      <c r="H35" s="18"/>
      <c r="I35" s="19"/>
      <c r="J35" s="20">
        <f t="shared" si="9"/>
        <v>0</v>
      </c>
      <c r="K35" s="12"/>
      <c r="L35" s="12"/>
      <c r="M35" s="12"/>
    </row>
    <row r="36" spans="1:13" ht="15.75" thickBot="1">
      <c r="A36" s="78"/>
      <c r="B36" s="44"/>
      <c r="C36" s="23">
        <f ca="1" t="shared" si="5"/>
        <v>38230</v>
      </c>
      <c r="D36" s="22"/>
      <c r="E36" s="24">
        <f t="shared" si="6"/>
        <v>0</v>
      </c>
      <c r="F36" s="25">
        <f t="shared" si="7"/>
        <v>0</v>
      </c>
      <c r="G36" s="24">
        <f t="shared" si="8"/>
        <v>0</v>
      </c>
      <c r="H36" s="45"/>
      <c r="I36" s="27"/>
      <c r="J36" s="28">
        <f t="shared" si="9"/>
        <v>0</v>
      </c>
      <c r="K36" s="13"/>
      <c r="L36" s="12"/>
      <c r="M36" s="12"/>
    </row>
    <row r="37" spans="1:13" ht="15">
      <c r="A37" s="46"/>
      <c r="B37" s="46"/>
      <c r="C37" s="46"/>
      <c r="D37" s="46"/>
      <c r="E37" s="47"/>
      <c r="F37" s="47"/>
      <c r="G37" s="47"/>
      <c r="H37" s="76" t="s">
        <v>15</v>
      </c>
      <c r="I37" s="76"/>
      <c r="J37" s="48">
        <f>SUM(J4:J36)</f>
        <v>0</v>
      </c>
      <c r="K37" s="12"/>
      <c r="L37" s="12"/>
      <c r="M37" s="12"/>
    </row>
    <row r="38" spans="1:13" ht="28.5" customHeight="1">
      <c r="A38" s="46"/>
      <c r="B38" s="61" t="s">
        <v>16</v>
      </c>
      <c r="C38" s="61"/>
      <c r="D38" s="61"/>
      <c r="E38" s="17">
        <f>SUM(E4:E36)</f>
        <v>0</v>
      </c>
      <c r="F38" s="17">
        <f>ROUND((E38-G38*360)/30,0)</f>
        <v>0</v>
      </c>
      <c r="G38" s="16">
        <f>TRUNC(E38/360,0)</f>
        <v>0</v>
      </c>
      <c r="H38" s="50"/>
      <c r="I38" s="17">
        <v>2</v>
      </c>
      <c r="J38" s="51">
        <f>TRUNC(G38*I38+F38*I38/12,2)</f>
        <v>0</v>
      </c>
      <c r="K38" s="12"/>
      <c r="L38" s="12"/>
      <c r="M38" s="12"/>
    </row>
    <row r="39" spans="1:13" ht="15">
      <c r="A39" s="46"/>
      <c r="B39" s="46"/>
      <c r="C39" s="52"/>
      <c r="D39" s="53"/>
      <c r="E39" s="47"/>
      <c r="F39" s="47"/>
      <c r="G39" s="47"/>
      <c r="H39" s="54"/>
      <c r="I39" s="49" t="s">
        <v>17</v>
      </c>
      <c r="J39" s="19"/>
      <c r="K39" s="12"/>
      <c r="L39" s="12"/>
      <c r="M39" s="12"/>
    </row>
    <row r="40" spans="1:13" ht="15">
      <c r="A40" s="46"/>
      <c r="B40" s="46"/>
      <c r="C40" s="52"/>
      <c r="D40" s="53"/>
      <c r="E40" s="47"/>
      <c r="F40" s="47"/>
      <c r="G40" s="47"/>
      <c r="H40" s="54"/>
      <c r="I40" s="49" t="s">
        <v>18</v>
      </c>
      <c r="J40" s="19"/>
      <c r="K40" s="12"/>
      <c r="L40" s="12"/>
      <c r="M40" s="12"/>
    </row>
    <row r="41" spans="1:13" ht="15">
      <c r="A41" s="46"/>
      <c r="B41" s="46"/>
      <c r="C41" s="46"/>
      <c r="D41" s="46"/>
      <c r="E41" s="47"/>
      <c r="F41" s="47"/>
      <c r="G41" s="47"/>
      <c r="H41" s="54"/>
      <c r="I41" s="49" t="s">
        <v>19</v>
      </c>
      <c r="J41" s="55"/>
      <c r="K41" s="12"/>
      <c r="L41" s="12"/>
      <c r="M41" s="12"/>
    </row>
    <row r="42" spans="1:13" ht="15.75" thickBot="1">
      <c r="A42" s="46"/>
      <c r="B42" s="46"/>
      <c r="C42" s="52"/>
      <c r="D42" s="53"/>
      <c r="E42" s="47"/>
      <c r="F42" s="47"/>
      <c r="G42" s="47"/>
      <c r="H42" s="54"/>
      <c r="I42" s="49" t="s">
        <v>20</v>
      </c>
      <c r="J42" s="56"/>
      <c r="K42" s="12"/>
      <c r="L42" s="12"/>
      <c r="M42" s="12"/>
    </row>
    <row r="43" spans="1:13" ht="16.5" thickBot="1">
      <c r="A43" s="46"/>
      <c r="B43" s="46"/>
      <c r="C43" s="46"/>
      <c r="D43" s="46"/>
      <c r="E43" s="47"/>
      <c r="F43" s="47"/>
      <c r="G43" s="47"/>
      <c r="H43" s="54"/>
      <c r="I43" s="57" t="s">
        <v>21</v>
      </c>
      <c r="J43" s="58">
        <f>SUM(J37:J42)</f>
        <v>0</v>
      </c>
      <c r="K43" s="12"/>
      <c r="L43" s="12"/>
      <c r="M43" s="12"/>
    </row>
    <row r="44" spans="1:13" ht="15">
      <c r="A44" s="12"/>
      <c r="B44" s="12"/>
      <c r="C44" s="12"/>
      <c r="D44" s="12"/>
      <c r="E44" s="59"/>
      <c r="F44" s="59"/>
      <c r="G44" s="59"/>
      <c r="H44" s="12"/>
      <c r="I44" s="59"/>
      <c r="J44" s="12"/>
      <c r="K44" s="12"/>
      <c r="L44" s="12"/>
      <c r="M44" s="12"/>
    </row>
    <row r="45" spans="1:13" ht="15">
      <c r="A45" s="12"/>
      <c r="B45" s="12"/>
      <c r="C45" s="12"/>
      <c r="D45" s="12"/>
      <c r="E45" s="59"/>
      <c r="F45" s="59"/>
      <c r="G45" s="59"/>
      <c r="H45" s="12"/>
      <c r="I45" s="59"/>
      <c r="J45" s="12"/>
      <c r="K45" s="12"/>
      <c r="L45" s="12"/>
      <c r="M45" s="12"/>
    </row>
    <row r="46" spans="1:13" ht="15">
      <c r="A46" s="12"/>
      <c r="B46" s="12"/>
      <c r="C46" s="12"/>
      <c r="D46" s="12"/>
      <c r="E46" s="59"/>
      <c r="F46" s="59"/>
      <c r="G46" s="59"/>
      <c r="H46" s="12"/>
      <c r="I46" s="59"/>
      <c r="J46" s="12"/>
      <c r="K46" s="12"/>
      <c r="L46" s="12"/>
      <c r="M46" s="12"/>
    </row>
    <row r="47" spans="1:13" ht="15">
      <c r="A47" s="12"/>
      <c r="B47" s="12"/>
      <c r="C47" s="12"/>
      <c r="D47" s="12"/>
      <c r="E47" s="59"/>
      <c r="F47" s="59"/>
      <c r="G47" s="59"/>
      <c r="H47" s="12"/>
      <c r="I47" s="59"/>
      <c r="J47" s="12"/>
      <c r="K47" s="12"/>
      <c r="L47" s="12"/>
      <c r="M47" s="12"/>
    </row>
    <row r="48" spans="1:13" ht="15">
      <c r="A48" s="12"/>
      <c r="B48" s="12"/>
      <c r="C48" s="12"/>
      <c r="D48" s="12"/>
      <c r="E48" s="59"/>
      <c r="F48" s="59"/>
      <c r="G48" s="59"/>
      <c r="H48" s="12"/>
      <c r="I48" s="59"/>
      <c r="J48" s="12"/>
      <c r="K48" s="12"/>
      <c r="L48" s="12"/>
      <c r="M48" s="12"/>
    </row>
  </sheetData>
  <sheetProtection password="C4C9" sheet="1" objects="1" scenarios="1"/>
  <mergeCells count="15">
    <mergeCell ref="K2:M3"/>
    <mergeCell ref="K17:M19"/>
    <mergeCell ref="H37:I37"/>
    <mergeCell ref="A4:A15"/>
    <mergeCell ref="A17:A36"/>
    <mergeCell ref="B38:D38"/>
    <mergeCell ref="A1:J1"/>
    <mergeCell ref="B2:B3"/>
    <mergeCell ref="E2:E3"/>
    <mergeCell ref="G2:G3"/>
    <mergeCell ref="F2:F3"/>
    <mergeCell ref="H2:H3"/>
    <mergeCell ref="I2:I3"/>
    <mergeCell ref="J2:J3"/>
    <mergeCell ref="A2:A3"/>
  </mergeCells>
  <printOptions horizontalCentered="1"/>
  <pageMargins left="0.5511811023622047" right="0.5511811023622047" top="0.5905511811023623" bottom="0.5905511811023623" header="0.5118110236220472" footer="0.5118110236220472"/>
  <pageSetup fitToHeight="2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spilios</dc:creator>
  <cp:keywords/>
  <dc:description/>
  <cp:lastModifiedBy>.</cp:lastModifiedBy>
  <dcterms:created xsi:type="dcterms:W3CDTF">2002-12-09T13:39:37Z</dcterms:created>
  <dcterms:modified xsi:type="dcterms:W3CDTF">2004-01-28T20:56:22Z</dcterms:modified>
  <cp:category/>
  <cp:version/>
  <cp:contentType/>
  <cp:contentStatus/>
</cp:coreProperties>
</file>